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'Лист1'!$A$1:$H$96</definedName>
  </definedNames>
  <calcPr fullCalcOnLoad="1"/>
</workbook>
</file>

<file path=xl/sharedStrings.xml><?xml version="1.0" encoding="utf-8"?>
<sst xmlns="http://schemas.openxmlformats.org/spreadsheetml/2006/main" count="103" uniqueCount="82">
  <si>
    <t>Показатель, единица измерения</t>
  </si>
  <si>
    <t>отчет</t>
  </si>
  <si>
    <t>Ввод в эксплуатацию:</t>
  </si>
  <si>
    <t>жилых домов предприятиями всех форм собственности, тыс. кв. м общей площади</t>
  </si>
  <si>
    <t>оценка</t>
  </si>
  <si>
    <t>прогноз</t>
  </si>
  <si>
    <t>Количество организаций, зарегистрированных на территории сельского поселения, единиц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</si>
  <si>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</si>
  <si>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</si>
  <si>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</si>
  <si>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</si>
  <si>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</si>
  <si>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</si>
  <si>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</si>
  <si>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</si>
  <si>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</si>
  <si>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</si>
  <si>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</si>
  <si>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</si>
  <si>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в том числе в личных подсобных хозяйствах</t>
  </si>
  <si>
    <t>Количество индивидуальных предпринимателей, единиц</t>
  </si>
  <si>
    <t>Малый бизнес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</si>
  <si>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</si>
  <si>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</si>
  <si>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</si>
  <si>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</si>
  <si>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Прибыль прибыльных предприятий, млн. рублей</t>
  </si>
  <si>
    <t>Фонд оплаты труда,млн.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</si>
  <si>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</si>
  <si>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</si>
  <si>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</si>
  <si>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финансирования,млн. руб.</t>
  </si>
  <si>
    <t>Усть-Лабинского района</t>
  </si>
  <si>
    <t>7.Комбикорма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</si>
  <si>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программы),тыс рублей</t>
  </si>
  <si>
    <t>в том числе в сельскохозяйственных предприятиях</t>
  </si>
  <si>
    <t>Убыток , млн. руб.</t>
  </si>
  <si>
    <t>Прибыль (убыток)-сальдо млн. руб.</t>
  </si>
  <si>
    <t>3. Молоко жидкое обработанное,включая молоко для детского питания,тонн.</t>
  </si>
  <si>
    <t>2021год</t>
  </si>
  <si>
    <t>Транспортировка и хранение млн. руб.</t>
  </si>
  <si>
    <t>Доходы предприятий санаторно-курортного комплекса</t>
  </si>
  <si>
    <t>5.Масло растительное и их фракции нерафинированного масла тыс.тонн</t>
  </si>
  <si>
    <t>6.Хлеб и хлебобулочные изделия недлительного хранения, тыс.тонн</t>
  </si>
  <si>
    <t>2.Изделия колбасные, включая изделия колбасные для детского питания,тонн</t>
  </si>
  <si>
    <t>Обрабатывающие производства (C),млн.руб</t>
  </si>
  <si>
    <t>4.Масло сливочное и пасты масляные,тонн</t>
  </si>
  <si>
    <t>Численность постоянного населения (среднегодовая),        тыс. чел.</t>
  </si>
  <si>
    <t>Количество субъектов малого предпринимательства, единиц</t>
  </si>
  <si>
    <t>Удельный вес газифицированных  (домовладений) от общего количества (домовладений), %</t>
  </si>
  <si>
    <t>Численность работников в  малом предпринимательстве, чел.</t>
  </si>
  <si>
    <t xml:space="preserve">                     Приложение</t>
  </si>
  <si>
    <t xml:space="preserve">Ладожского сельского поселения </t>
  </si>
  <si>
    <t>2021г. в % к 2020 г.</t>
  </si>
  <si>
    <t>2022год</t>
  </si>
  <si>
    <t>2022г. в % к 2021г.</t>
  </si>
  <si>
    <t>Прогноз социально-экономического развития Ладожского сельского поселения Усть-Лабинского района на 2022 год</t>
  </si>
  <si>
    <t>Производство основных видов промышленной продукции в натуральном выражении по кругу КРУПНЫХ И СРЕДНИХ ПРОИЗВОДИТЕЛЕЙ</t>
  </si>
  <si>
    <t>1Мясо крупного рогатого скота,свинина,баранина,козлятина,конина  и мясо прочих животных семейства лошадиных, оленина и мясо прочих животных семейства оленьих (оленевых) парные, остывшие или охлажденные, тонн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</si>
  <si>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</si>
  <si>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</si>
  <si>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</si>
  <si>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</si>
  <si>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</si>
  <si>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</si>
  <si>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</si>
  <si>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сельскохозяйственных организациях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</si>
  <si>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</si>
  <si>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</si>
  <si>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</si>
  <si>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</si>
  <si>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</si>
  <si>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</si>
  <si>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</si>
  <si>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</si>
  <si>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</si>
  <si>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</si>
  <si>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</si>
  <si>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</si>
  <si>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 xml:space="preserve">                                                                                     к решению совета </t>
  </si>
  <si>
    <t xml:space="preserve">Глава Ладожского сельского поселения                                                                                                               Т.М.Марчук                                                         </t>
  </si>
  <si>
    <t>от "14 "  декабря  2021 года №2 Протокол №42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</si>
</sst>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#,##0.00_ ;\-#,##0.00\ "/>
    <numFmt numFmtId="181" formatCode="#,##0.0_ ;\-#,##0.0\ 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76" fontId="45" fillId="0" borderId="10" xfId="0" applyNumberFormat="1" applyFont="1" applyBorder="1" applyAlignment="1">
      <alignment/>
    </xf>
    <xf numFmtId="177" fontId="45" fillId="0" borderId="10" xfId="0" applyNumberFormat="1" applyFont="1" applyBorder="1" applyAlignment="1">
      <alignment/>
    </xf>
    <xf numFmtId="181" fontId="45" fillId="0" borderId="10" xfId="0" applyNumberFormat="1" applyFont="1" applyBorder="1" applyAlignment="1">
      <alignment/>
    </xf>
    <xf numFmtId="176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177" fontId="44" fillId="0" borderId="10" xfId="0" applyNumberFormat="1" applyFont="1" applyBorder="1" applyAlignment="1">
      <alignment/>
    </xf>
    <xf numFmtId="181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176" fontId="44" fillId="0" borderId="10" xfId="0" applyNumberFormat="1" applyFont="1" applyBorder="1" applyAlignment="1">
      <alignment/>
    </xf>
    <xf numFmtId="178" fontId="44" fillId="0" borderId="10" xfId="0" applyNumberFormat="1" applyFont="1" applyBorder="1" applyAlignment="1">
      <alignment/>
    </xf>
    <xf numFmtId="0" fontId="44" fillId="32" borderId="10" xfId="0" applyFont="1" applyFill="1" applyBorder="1" applyAlignment="1">
      <alignment/>
    </xf>
    <xf numFmtId="177" fontId="44" fillId="32" borderId="10" xfId="0" applyNumberFormat="1" applyFont="1" applyFill="1" applyBorder="1" applyAlignment="1">
      <alignment/>
    </xf>
    <xf numFmtId="181" fontId="44" fillId="32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177" fontId="44" fillId="0" borderId="10" xfId="0" applyNumberFormat="1" applyFont="1" applyFill="1" applyBorder="1" applyAlignment="1">
      <alignment/>
    </xf>
    <xf numFmtId="181" fontId="44" fillId="0" borderId="10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SheetLayoutView="70" workbookViewId="0" topLeftCell="A62">
      <selection activeCell="H9" sqref="H9"/>
    </sheetView>
  </sheetViews>
  <sheetFormatPr defaultColWidth="9.00390625" defaultRowHeight="12.75"/>
  <cols>
    <col min="1" max="1" width="55.75390625" style="4" customWidth="1"/>
    <col min="2" max="2" width="8.625" style="1" customWidth="1"/>
    <col min="3" max="3" width="7.375" style="1" customWidth="1"/>
    <col min="4" max="4" width="6.25390625" style="1" customWidth="1"/>
    <col min="5" max="5" width="8.625" style="1" customWidth="1"/>
    <col min="6" max="6" width="9.125" style="1" customWidth="1"/>
    <col min="7" max="16384" width="9.125" style="1" customWidth="1"/>
  </cols>
  <sheetData>
    <row r="1" spans="1:8" ht="12.75">
      <c r="A1" s="3"/>
      <c r="B1" s="3"/>
      <c r="C1" s="46" t="s">
        <v>51</v>
      </c>
      <c r="D1" s="46"/>
      <c r="E1" s="46"/>
      <c r="F1" s="46"/>
      <c r="G1" s="43"/>
      <c r="H1" s="43"/>
    </row>
    <row r="2" spans="1:8" ht="12.75">
      <c r="A2" s="46" t="s">
        <v>79</v>
      </c>
      <c r="B2" s="46"/>
      <c r="C2" s="46"/>
      <c r="D2" s="46"/>
      <c r="E2" s="46"/>
      <c r="F2" s="46"/>
      <c r="G2" s="43"/>
      <c r="H2" s="43"/>
    </row>
    <row r="3" spans="1:8" ht="12.75">
      <c r="A3" s="47" t="s">
        <v>52</v>
      </c>
      <c r="B3" s="48"/>
      <c r="C3" s="48"/>
      <c r="D3" s="48"/>
      <c r="E3" s="48"/>
      <c r="F3" s="48"/>
      <c r="G3" s="43"/>
      <c r="H3" s="43"/>
    </row>
    <row r="4" spans="1:8" ht="12.75">
      <c r="A4" s="26"/>
      <c r="B4" s="27"/>
      <c r="C4" s="27"/>
      <c r="D4" s="46" t="s">
        <v>32</v>
      </c>
      <c r="E4" s="46"/>
      <c r="F4" s="46"/>
      <c r="G4" s="43"/>
      <c r="H4" s="43"/>
    </row>
    <row r="5" spans="1:8" ht="15.75" customHeight="1">
      <c r="A5" s="3"/>
      <c r="B5" s="46" t="s">
        <v>81</v>
      </c>
      <c r="C5" s="48"/>
      <c r="D5" s="48"/>
      <c r="E5" s="48"/>
      <c r="F5" s="48"/>
      <c r="G5" s="43"/>
      <c r="H5" s="43"/>
    </row>
    <row r="6" spans="1:8" ht="19.5" customHeight="1">
      <c r="A6" s="44" t="s">
        <v>56</v>
      </c>
      <c r="B6" s="44"/>
      <c r="C6" s="44"/>
      <c r="D6" s="44"/>
      <c r="E6" s="44"/>
      <c r="F6" s="44"/>
      <c r="G6" s="45"/>
      <c r="H6" s="45"/>
    </row>
    <row r="7" spans="1:8" ht="12.75" customHeight="1">
      <c r="A7" s="40" t="s">
        <v>0</v>
      </c>
      <c r="B7" s="6">
        <v>2020</v>
      </c>
      <c r="C7" s="6" t="s">
        <v>39</v>
      </c>
      <c r="D7" s="41" t="s">
        <v>53</v>
      </c>
      <c r="E7" s="7" t="s">
        <v>54</v>
      </c>
      <c r="F7" s="41" t="s">
        <v>55</v>
      </c>
      <c r="G7" s="7">
        <v>2023</v>
      </c>
      <c r="H7" s="7">
        <v>2024</v>
      </c>
    </row>
    <row r="8" spans="1:8" ht="24" customHeight="1">
      <c r="A8" s="40"/>
      <c r="B8" s="6" t="s">
        <v>1</v>
      </c>
      <c r="C8" s="6" t="s">
        <v>4</v>
      </c>
      <c r="D8" s="41"/>
      <c r="E8" s="6" t="s">
        <v>5</v>
      </c>
      <c r="F8" s="41"/>
      <c r="G8" s="6" t="s">
        <v>5</v>
      </c>
      <c r="H8" s="6" t="s">
        <v>5</v>
      </c>
    </row>
    <row r="9" spans="1:8" ht="30" customHeight="1">
      <c r="A9" s="28" t="s">
        <v>47</v>
      </c>
      <c r="B9" s="8">
        <v>14.244</v>
      </c>
      <c r="C9" s="9">
        <v>14.011</v>
      </c>
      <c r="D9" s="10">
        <f>C9*100/B9</f>
        <v>98.36422353271553</v>
      </c>
      <c r="E9" s="8">
        <v>13.763</v>
      </c>
      <c r="F9" s="11">
        <f>E9*100/C9</f>
        <v>98.2299621725787</v>
      </c>
      <c r="G9" s="8">
        <v>13.763</v>
      </c>
      <c r="H9" s="8">
        <v>13.763</v>
      </c>
    </row>
    <row r="10" spans="1:8" ht="12.75">
      <c r="A10" s="28" t="s">
        <v>7</v>
      </c>
      <c r="B10" s="12">
        <v>3.89</v>
      </c>
      <c r="C10" s="12">
        <v>3.909</v>
      </c>
      <c r="D10" s="10">
        <f aca="true" t="shared" si="0" ref="D10:D29">C10*100/B10</f>
        <v>100.48843187660667</v>
      </c>
      <c r="E10" s="8">
        <v>3.94</v>
      </c>
      <c r="F10" s="11">
        <f aca="true" t="shared" si="1" ref="F10:F28">E10*100/C10</f>
        <v>100.79304169864416</v>
      </c>
      <c r="G10" s="8">
        <v>3.94</v>
      </c>
      <c r="H10" s="8">
        <v>3.94</v>
      </c>
    </row>
    <row r="11" spans="1:8" ht="25.5" customHeight="1">
      <c r="A11" s="28" t="s">
        <v>8</v>
      </c>
      <c r="B11" s="12">
        <v>24.478</v>
      </c>
      <c r="C11" s="12">
        <v>25.971</v>
      </c>
      <c r="D11" s="10">
        <f t="shared" si="0"/>
        <v>106.0993545224283</v>
      </c>
      <c r="E11" s="12">
        <v>27.529</v>
      </c>
      <c r="F11" s="11">
        <f t="shared" si="1"/>
        <v>105.99899888336992</v>
      </c>
      <c r="G11" s="12">
        <v>27.529</v>
      </c>
      <c r="H11" s="12">
        <v>27.529</v>
      </c>
    </row>
    <row r="12" spans="1:8" ht="12.75">
      <c r="A12" s="29" t="s">
        <v>26</v>
      </c>
      <c r="B12" s="13">
        <v>83.559</v>
      </c>
      <c r="C12" s="13">
        <v>90.829</v>
      </c>
      <c r="D12" s="14">
        <f t="shared" si="0"/>
        <v>108.70043921061765</v>
      </c>
      <c r="E12" s="13">
        <v>95.098</v>
      </c>
      <c r="F12" s="15">
        <f t="shared" si="1"/>
        <v>104.70004073588832</v>
      </c>
      <c r="G12" s="13">
        <v>95.098</v>
      </c>
      <c r="H12" s="13">
        <v>95.098</v>
      </c>
    </row>
    <row r="13" spans="1:8" ht="15" customHeight="1">
      <c r="A13" s="29" t="s">
        <v>36</v>
      </c>
      <c r="B13" s="13">
        <v>21.02</v>
      </c>
      <c r="C13" s="13">
        <v>17.351</v>
      </c>
      <c r="D13" s="14">
        <f t="shared" si="0"/>
        <v>82.54519505233111</v>
      </c>
      <c r="E13" s="13">
        <v>14.873</v>
      </c>
      <c r="F13" s="15">
        <f t="shared" si="1"/>
        <v>85.71840239755633</v>
      </c>
      <c r="G13" s="13">
        <v>14.873</v>
      </c>
      <c r="H13" s="13">
        <v>14.873</v>
      </c>
    </row>
    <row r="14" spans="1:8" ht="12.75">
      <c r="A14" s="29" t="s">
        <v>37</v>
      </c>
      <c r="B14" s="13">
        <v>62.539</v>
      </c>
      <c r="C14" s="13">
        <v>73.478</v>
      </c>
      <c r="D14" s="14">
        <f t="shared" si="0"/>
        <v>117.49148531316457</v>
      </c>
      <c r="E14" s="13">
        <v>80.225</v>
      </c>
      <c r="F14" s="15">
        <f t="shared" si="1"/>
        <v>109.1823402923324</v>
      </c>
      <c r="G14" s="13">
        <v>80.225</v>
      </c>
      <c r="H14" s="13">
        <v>80.225</v>
      </c>
    </row>
    <row r="15" spans="1:8" ht="15" customHeight="1">
      <c r="A15" s="28" t="s">
        <v>27</v>
      </c>
      <c r="B15" s="8">
        <v>487.352</v>
      </c>
      <c r="C15" s="12">
        <v>495</v>
      </c>
      <c r="D15" s="10">
        <f t="shared" si="0"/>
        <v>101.56929693527472</v>
      </c>
      <c r="E15" s="12">
        <v>530.64</v>
      </c>
      <c r="F15" s="11">
        <f t="shared" si="1"/>
        <v>107.2</v>
      </c>
      <c r="G15" s="12">
        <v>530.64</v>
      </c>
      <c r="H15" s="12">
        <v>530.64</v>
      </c>
    </row>
    <row r="16" spans="1:8" s="2" customFormat="1" ht="14.25" customHeight="1">
      <c r="A16" s="30" t="s">
        <v>45</v>
      </c>
      <c r="B16" s="13">
        <v>97</v>
      </c>
      <c r="C16" s="13">
        <v>103</v>
      </c>
      <c r="D16" s="14">
        <f t="shared" si="0"/>
        <v>106.18556701030928</v>
      </c>
      <c r="E16" s="13">
        <v>124</v>
      </c>
      <c r="F16" s="15">
        <f t="shared" si="1"/>
        <v>120.3883495145631</v>
      </c>
      <c r="G16" s="13">
        <v>124</v>
      </c>
      <c r="H16" s="13">
        <v>124</v>
      </c>
    </row>
    <row r="17" spans="1:8" s="2" customFormat="1" ht="14.25" customHeight="1">
      <c r="A17" s="30" t="s">
        <v>40</v>
      </c>
      <c r="B17" s="13">
        <v>23.04</v>
      </c>
      <c r="C17" s="13">
        <v>24.15</v>
      </c>
      <c r="D17" s="14">
        <f t="shared" si="0"/>
        <v>104.81770833333334</v>
      </c>
      <c r="E17" s="13">
        <v>25.28</v>
      </c>
      <c r="F17" s="15">
        <f t="shared" si="1"/>
        <v>104.67908902691512</v>
      </c>
      <c r="G17" s="13">
        <v>25.28</v>
      </c>
      <c r="H17" s="13">
        <v>25.28</v>
      </c>
    </row>
    <row r="18" spans="1:8" s="2" customFormat="1" ht="14.25" customHeight="1">
      <c r="A18" s="30" t="s">
        <v>41</v>
      </c>
      <c r="B18" s="13">
        <v>2.803</v>
      </c>
      <c r="C18" s="13">
        <v>2.857</v>
      </c>
      <c r="D18" s="14">
        <f t="shared" si="0"/>
        <v>101.9265073135926</v>
      </c>
      <c r="E18" s="13">
        <v>2.905</v>
      </c>
      <c r="F18" s="15">
        <f t="shared" si="1"/>
        <v>101.6800840042002</v>
      </c>
      <c r="G18" s="13">
        <v>2.905</v>
      </c>
      <c r="H18" s="13">
        <v>2.905</v>
      </c>
    </row>
    <row r="19" spans="1:8" ht="37.5" customHeight="1">
      <c r="A19" s="38" t="s">
        <v>57</v>
      </c>
      <c r="B19" s="13"/>
      <c r="C19" s="13"/>
      <c r="D19" s="14"/>
      <c r="E19" s="13"/>
      <c r="F19" s="15"/>
      <c r="G19" s="13"/>
      <c r="H19" s="13"/>
    </row>
    <row r="20" spans="1:8" ht="67.5" customHeight="1">
      <c r="A20" s="29" t="s">
        <v>58</v>
      </c>
      <c r="B20" s="13">
        <v>28.3</v>
      </c>
      <c r="C20" s="13">
        <v>31.979</v>
      </c>
      <c r="D20" s="14">
        <f t="shared" si="0"/>
        <v>113</v>
      </c>
      <c r="E20" s="13">
        <v>32.938</v>
      </c>
      <c r="F20" s="15">
        <f t="shared" si="1"/>
        <v>102.99884299071266</v>
      </c>
      <c r="G20" s="13">
        <v>32.938</v>
      </c>
      <c r="H20" s="13">
        <v>32.938</v>
      </c>
    </row>
    <row r="21" spans="1:8" ht="25.5" customHeight="1">
      <c r="A21" s="29" t="s">
        <v>44</v>
      </c>
      <c r="B21" s="13">
        <v>13.9</v>
      </c>
      <c r="C21" s="13">
        <v>13.466</v>
      </c>
      <c r="D21" s="14">
        <f t="shared" si="0"/>
        <v>96.87769784172662</v>
      </c>
      <c r="E21" s="13">
        <v>13.681</v>
      </c>
      <c r="F21" s="15">
        <f t="shared" si="1"/>
        <v>101.59661369374722</v>
      </c>
      <c r="G21" s="13">
        <v>13.681</v>
      </c>
      <c r="H21" s="13">
        <v>13.681</v>
      </c>
    </row>
    <row r="22" spans="1:8" ht="27" customHeight="1">
      <c r="A22" s="29" t="s">
        <v>38</v>
      </c>
      <c r="B22" s="13">
        <v>34.5</v>
      </c>
      <c r="C22" s="13">
        <v>28.782</v>
      </c>
      <c r="D22" s="14">
        <f t="shared" si="0"/>
        <v>83.42608695652173</v>
      </c>
      <c r="E22" s="13">
        <v>29.243</v>
      </c>
      <c r="F22" s="15">
        <f t="shared" si="1"/>
        <v>101.60169550413453</v>
      </c>
      <c r="G22" s="13">
        <v>29.243</v>
      </c>
      <c r="H22" s="13">
        <v>29.243</v>
      </c>
    </row>
    <row r="23" spans="1:8" ht="12.75" customHeight="1">
      <c r="A23" s="29" t="s">
        <v>46</v>
      </c>
      <c r="B23" s="13">
        <v>0.94</v>
      </c>
      <c r="C23" s="16">
        <v>1.029</v>
      </c>
      <c r="D23" s="14">
        <f t="shared" si="0"/>
        <v>109.46808510638297</v>
      </c>
      <c r="E23" s="13">
        <v>1.053</v>
      </c>
      <c r="F23" s="15">
        <f t="shared" si="1"/>
        <v>102.332361516035</v>
      </c>
      <c r="G23" s="13">
        <v>1.053</v>
      </c>
      <c r="H23" s="13">
        <v>1.053</v>
      </c>
    </row>
    <row r="24" spans="1:8" ht="31.5" customHeight="1">
      <c r="A24" s="29" t="s">
        <v>42</v>
      </c>
      <c r="B24" s="13">
        <v>0.0503</v>
      </c>
      <c r="C24" s="17">
        <v>0.026</v>
      </c>
      <c r="D24" s="14">
        <f t="shared" si="0"/>
        <v>51.689860834990064</v>
      </c>
      <c r="E24" s="13">
        <v>0.026</v>
      </c>
      <c r="F24" s="15">
        <f t="shared" si="1"/>
        <v>100.00000000000001</v>
      </c>
      <c r="G24" s="13">
        <v>0.026</v>
      </c>
      <c r="H24" s="13">
        <v>0.026</v>
      </c>
    </row>
    <row r="25" spans="1:8" ht="16.5" customHeight="1">
      <c r="A25" s="29" t="s">
        <v>43</v>
      </c>
      <c r="B25" s="13">
        <v>0.075</v>
      </c>
      <c r="C25" s="18">
        <v>0.076</v>
      </c>
      <c r="D25" s="14">
        <f t="shared" si="0"/>
        <v>101.33333333333333</v>
      </c>
      <c r="E25" s="18">
        <v>0.078</v>
      </c>
      <c r="F25" s="15">
        <f t="shared" si="1"/>
        <v>102.63157894736842</v>
      </c>
      <c r="G25" s="18">
        <v>0.078</v>
      </c>
      <c r="H25" s="18">
        <v>0.078</v>
      </c>
    </row>
    <row r="26" spans="1:8" ht="14.25" customHeight="1">
      <c r="A26" s="29" t="s">
        <v>33</v>
      </c>
      <c r="B26" s="13">
        <v>1.256</v>
      </c>
      <c r="C26" s="13">
        <v>1.478</v>
      </c>
      <c r="D26" s="14">
        <f t="shared" si="0"/>
        <v>117.6751592356688</v>
      </c>
      <c r="E26" s="17">
        <v>1.493</v>
      </c>
      <c r="F26" s="15">
        <f t="shared" si="1"/>
        <v>101.01488497970232</v>
      </c>
      <c r="G26" s="17">
        <v>1.493</v>
      </c>
      <c r="H26" s="17">
        <v>1.493</v>
      </c>
    </row>
    <row r="27" spans="1:8" ht="12.75">
      <c r="A27" s="32" t="s">
        <v>29</v>
      </c>
      <c r="B27" s="13">
        <v>113.4</v>
      </c>
      <c r="C27" s="13">
        <v>124.6</v>
      </c>
      <c r="D27" s="14">
        <f t="shared" si="0"/>
        <v>109.87654320987654</v>
      </c>
      <c r="E27" s="13">
        <v>132.31</v>
      </c>
      <c r="F27" s="15">
        <f t="shared" si="1"/>
        <v>106.18780096308187</v>
      </c>
      <c r="G27" s="13">
        <v>132.31</v>
      </c>
      <c r="H27" s="13">
        <v>132.31</v>
      </c>
    </row>
    <row r="28" spans="1:8" ht="12.75">
      <c r="A28" s="32" t="s">
        <v>30</v>
      </c>
      <c r="B28" s="16">
        <v>16.09</v>
      </c>
      <c r="C28" s="13">
        <v>17.19</v>
      </c>
      <c r="D28" s="14">
        <f t="shared" si="0"/>
        <v>106.83654443753886</v>
      </c>
      <c r="E28" s="13">
        <v>18.59</v>
      </c>
      <c r="F28" s="15">
        <f t="shared" si="1"/>
        <v>108.14426992437463</v>
      </c>
      <c r="G28" s="13">
        <v>18.59</v>
      </c>
      <c r="H28" s="13">
        <v>18.59</v>
      </c>
    </row>
    <row r="29" spans="1:8" ht="26.25" customHeight="1">
      <c r="A29" s="32" t="s">
        <v>31</v>
      </c>
      <c r="B29" s="13">
        <v>37.9</v>
      </c>
      <c r="C29" s="13">
        <v>40.5</v>
      </c>
      <c r="D29" s="14">
        <f t="shared" si="0"/>
        <v>106.86015831134566</v>
      </c>
      <c r="E29" s="13">
        <v>41</v>
      </c>
      <c r="F29" s="15">
        <f aca="true" t="shared" si="2" ref="F29:F79">E29*100/C29</f>
        <v>101.23456790123457</v>
      </c>
      <c r="G29" s="13">
        <v>41</v>
      </c>
      <c r="H29" s="13">
        <v>41</v>
      </c>
    </row>
    <row r="30" spans="1:8" ht="122.25" customHeight="1" hidden="1">
      <c r="A30" s="31" t="s">
        <v>2</v>
      </c>
      <c r="B30" s="13"/>
      <c r="C30" s="13"/>
      <c r="D30" s="14" t="e">
        <f aca="true" t="shared" si="3" ref="D30:D79">C30*100/B30</f>
        <v>#DIV/0!</v>
      </c>
      <c r="E30" s="13"/>
      <c r="F30" s="15" t="e">
        <f t="shared" si="2"/>
        <v>#DIV/0!</v>
      </c>
      <c r="G30" s="13"/>
      <c r="H30" s="13"/>
    </row>
    <row r="31" spans="1:8" ht="30" customHeight="1" hidden="1">
      <c r="A31" s="29" t="s">
        <v>3</v>
      </c>
      <c r="B31" s="13">
        <v>3.89</v>
      </c>
      <c r="C31" s="13">
        <v>3.6</v>
      </c>
      <c r="D31" s="14">
        <f t="shared" si="3"/>
        <v>92.54498714652956</v>
      </c>
      <c r="E31" s="13">
        <v>4.09</v>
      </c>
      <c r="F31" s="15">
        <f t="shared" si="2"/>
        <v>113.61111111111111</v>
      </c>
      <c r="G31" s="13">
        <v>4.09</v>
      </c>
      <c r="H31" s="13">
        <v>4.09</v>
      </c>
    </row>
    <row r="32" spans="1:8" ht="25.5">
      <c r="A32" s="31" t="s">
        <v>6</v>
      </c>
      <c r="B32" s="13">
        <v>74</v>
      </c>
      <c r="C32" s="13">
        <v>77</v>
      </c>
      <c r="D32" s="14">
        <f t="shared" si="3"/>
        <v>104.05405405405405</v>
      </c>
      <c r="E32" s="13">
        <v>79</v>
      </c>
      <c r="F32" s="15">
        <f t="shared" si="2"/>
        <v>102.59740259740259</v>
      </c>
      <c r="G32" s="13">
        <v>79</v>
      </c>
      <c r="H32" s="13">
        <v>79</v>
      </c>
    </row>
    <row r="33" spans="1:8" ht="28.5" customHeight="1">
      <c r="A33" s="33" t="s">
        <v>9</v>
      </c>
      <c r="B33" s="13">
        <v>1</v>
      </c>
      <c r="C33" s="13">
        <v>1</v>
      </c>
      <c r="D33" s="14">
        <f t="shared" si="3"/>
        <v>100</v>
      </c>
      <c r="E33" s="13">
        <v>1</v>
      </c>
      <c r="F33" s="15">
        <f t="shared" si="2"/>
        <v>100</v>
      </c>
      <c r="G33" s="13">
        <v>1</v>
      </c>
      <c r="H33" s="13">
        <v>1</v>
      </c>
    </row>
    <row r="34" spans="1:8" ht="28.5" customHeight="1">
      <c r="A34" s="33" t="s">
        <v>10</v>
      </c>
      <c r="B34" s="13">
        <v>13</v>
      </c>
      <c r="C34" s="13">
        <v>13</v>
      </c>
      <c r="D34" s="14">
        <f t="shared" si="3"/>
        <v>100</v>
      </c>
      <c r="E34" s="13">
        <v>13</v>
      </c>
      <c r="F34" s="15">
        <f t="shared" si="2"/>
        <v>100</v>
      </c>
      <c r="G34" s="13">
        <v>13</v>
      </c>
      <c r="H34" s="13">
        <v>13</v>
      </c>
    </row>
    <row r="35" spans="1:8" ht="23.25" customHeight="1">
      <c r="A35" s="33" t="s">
        <v>11</v>
      </c>
      <c r="B35" s="13">
        <v>60</v>
      </c>
      <c r="C35" s="13">
        <v>63</v>
      </c>
      <c r="D35" s="14">
        <f t="shared" si="3"/>
        <v>105</v>
      </c>
      <c r="E35" s="13">
        <v>65</v>
      </c>
      <c r="F35" s="15">
        <f t="shared" si="2"/>
        <v>103.17460317460318</v>
      </c>
      <c r="G35" s="13">
        <v>65</v>
      </c>
      <c r="H35" s="13">
        <v>65</v>
      </c>
    </row>
    <row r="36" spans="1:8" ht="21.75" customHeight="1">
      <c r="A36" s="34" t="s">
        <v>20</v>
      </c>
      <c r="B36" s="13">
        <v>350</v>
      </c>
      <c r="C36" s="13">
        <v>353</v>
      </c>
      <c r="D36" s="14">
        <f t="shared" si="3"/>
        <v>100.85714285714286</v>
      </c>
      <c r="E36" s="13">
        <v>357</v>
      </c>
      <c r="F36" s="15">
        <f t="shared" si="2"/>
        <v>101.13314447592067</v>
      </c>
      <c r="G36" s="13">
        <v>357</v>
      </c>
      <c r="H36" s="13">
        <v>357</v>
      </c>
    </row>
    <row r="37" spans="1:8" ht="25.5">
      <c r="A37" s="34" t="s">
        <v>28</v>
      </c>
      <c r="B37" s="13">
        <v>1255.6</v>
      </c>
      <c r="C37" s="13">
        <v>1337</v>
      </c>
      <c r="D37" s="14">
        <f t="shared" si="3"/>
        <v>106.48295635552725</v>
      </c>
      <c r="E37" s="13">
        <v>1396</v>
      </c>
      <c r="F37" s="15">
        <f t="shared" si="2"/>
        <v>104.41286462228871</v>
      </c>
      <c r="G37" s="13">
        <v>1396</v>
      </c>
      <c r="H37" s="13">
        <v>1396</v>
      </c>
    </row>
    <row r="38" spans="1:8" ht="12.75">
      <c r="A38" s="34" t="s">
        <v>35</v>
      </c>
      <c r="B38" s="13">
        <v>728</v>
      </c>
      <c r="C38" s="13">
        <v>791</v>
      </c>
      <c r="D38" s="14">
        <f t="shared" si="3"/>
        <v>108.65384615384616</v>
      </c>
      <c r="E38" s="13">
        <v>836</v>
      </c>
      <c r="F38" s="15">
        <f t="shared" si="2"/>
        <v>105.6890012642225</v>
      </c>
      <c r="G38" s="13">
        <v>836</v>
      </c>
      <c r="H38" s="13">
        <v>836</v>
      </c>
    </row>
    <row r="39" spans="1:8" ht="25.5">
      <c r="A39" s="34" t="s">
        <v>22</v>
      </c>
      <c r="B39" s="13">
        <v>132</v>
      </c>
      <c r="C39" s="13">
        <v>145</v>
      </c>
      <c r="D39" s="14">
        <f t="shared" si="3"/>
        <v>109.84848484848484</v>
      </c>
      <c r="E39" s="13">
        <v>151</v>
      </c>
      <c r="F39" s="15">
        <f t="shared" si="2"/>
        <v>104.13793103448276</v>
      </c>
      <c r="G39" s="13">
        <v>151</v>
      </c>
      <c r="H39" s="13">
        <v>151</v>
      </c>
    </row>
    <row r="40" spans="1:8" ht="12.75">
      <c r="A40" s="34" t="s">
        <v>19</v>
      </c>
      <c r="B40" s="13">
        <v>395.6</v>
      </c>
      <c r="C40" s="13">
        <v>401</v>
      </c>
      <c r="D40" s="14">
        <f t="shared" si="3"/>
        <v>101.36501516683518</v>
      </c>
      <c r="E40" s="13">
        <v>409</v>
      </c>
      <c r="F40" s="15">
        <f t="shared" si="2"/>
        <v>101.99501246882792</v>
      </c>
      <c r="G40" s="13">
        <v>409</v>
      </c>
      <c r="H40" s="13">
        <v>409</v>
      </c>
    </row>
    <row r="41" spans="1:8" ht="18" customHeight="1">
      <c r="A41" s="31" t="s">
        <v>59</v>
      </c>
      <c r="B41" s="13"/>
      <c r="C41" s="13"/>
      <c r="D41" s="14"/>
      <c r="E41" s="13"/>
      <c r="F41" s="15"/>
      <c r="G41" s="13"/>
      <c r="H41" s="13"/>
    </row>
    <row r="42" spans="1:8" ht="12.75">
      <c r="A42" s="34" t="s">
        <v>60</v>
      </c>
      <c r="B42" s="13">
        <v>21</v>
      </c>
      <c r="C42" s="13">
        <v>21</v>
      </c>
      <c r="D42" s="14">
        <f t="shared" si="3"/>
        <v>100</v>
      </c>
      <c r="E42" s="13">
        <v>21</v>
      </c>
      <c r="F42" s="15">
        <f t="shared" si="2"/>
        <v>100</v>
      </c>
      <c r="G42" s="13">
        <v>21</v>
      </c>
      <c r="H42" s="13">
        <v>21</v>
      </c>
    </row>
    <row r="43" spans="1:8" ht="12.75">
      <c r="A43" s="34" t="s">
        <v>61</v>
      </c>
      <c r="B43" s="13">
        <v>0.4</v>
      </c>
      <c r="C43" s="13">
        <v>0.4</v>
      </c>
      <c r="D43" s="14">
        <f t="shared" si="3"/>
        <v>100</v>
      </c>
      <c r="E43" s="13">
        <v>0.4</v>
      </c>
      <c r="F43" s="15">
        <f t="shared" si="2"/>
        <v>100</v>
      </c>
      <c r="G43" s="13">
        <v>0.4</v>
      </c>
      <c r="H43" s="13">
        <v>0.4</v>
      </c>
    </row>
    <row r="44" spans="1:8" ht="12.75">
      <c r="A44" s="34" t="s">
        <v>62</v>
      </c>
      <c r="B44" s="13">
        <v>0.9</v>
      </c>
      <c r="C44" s="13">
        <v>0.9</v>
      </c>
      <c r="D44" s="14">
        <f t="shared" si="3"/>
        <v>100</v>
      </c>
      <c r="E44" s="13">
        <v>1</v>
      </c>
      <c r="F44" s="15">
        <f t="shared" si="2"/>
        <v>111.11111111111111</v>
      </c>
      <c r="G44" s="13">
        <v>1</v>
      </c>
      <c r="H44" s="13">
        <v>1</v>
      </c>
    </row>
    <row r="45" spans="1:8" ht="12.75">
      <c r="A45" s="34" t="s">
        <v>63</v>
      </c>
      <c r="B45" s="13">
        <v>24</v>
      </c>
      <c r="C45" s="13">
        <v>24</v>
      </c>
      <c r="D45" s="14">
        <f t="shared" si="3"/>
        <v>100</v>
      </c>
      <c r="E45" s="13">
        <v>24</v>
      </c>
      <c r="F45" s="15">
        <f t="shared" si="2"/>
        <v>100</v>
      </c>
      <c r="G45" s="13">
        <v>24</v>
      </c>
      <c r="H45" s="13">
        <v>24</v>
      </c>
    </row>
    <row r="46" spans="1:8" ht="12.75">
      <c r="A46" s="34" t="s">
        <v>64</v>
      </c>
      <c r="B46" s="13">
        <v>1.5</v>
      </c>
      <c r="C46" s="13">
        <v>1.5</v>
      </c>
      <c r="D46" s="14">
        <f t="shared" si="3"/>
        <v>100</v>
      </c>
      <c r="E46" s="13">
        <v>1.5</v>
      </c>
      <c r="F46" s="15">
        <f t="shared" si="2"/>
        <v>100</v>
      </c>
      <c r="G46" s="13">
        <v>1.5</v>
      </c>
      <c r="H46" s="13">
        <v>1.5</v>
      </c>
    </row>
    <row r="47" spans="1:8" ht="12.75">
      <c r="A47" s="34" t="s">
        <v>65</v>
      </c>
      <c r="B47" s="13">
        <v>1.13</v>
      </c>
      <c r="C47" s="13">
        <v>1.19</v>
      </c>
      <c r="D47" s="14">
        <f t="shared" si="3"/>
        <v>105.30973451327435</v>
      </c>
      <c r="E47" s="13">
        <v>1.25</v>
      </c>
      <c r="F47" s="15">
        <f t="shared" si="2"/>
        <v>105.0420168067227</v>
      </c>
      <c r="G47" s="13">
        <v>1.25</v>
      </c>
      <c r="H47" s="13">
        <v>1.25</v>
      </c>
    </row>
    <row r="48" spans="1:8" ht="12.75">
      <c r="A48" s="34" t="s">
        <v>66</v>
      </c>
      <c r="B48" s="13">
        <v>0.15</v>
      </c>
      <c r="C48" s="13">
        <v>0.2</v>
      </c>
      <c r="D48" s="14">
        <f t="shared" si="3"/>
        <v>133.33333333333334</v>
      </c>
      <c r="E48" s="13">
        <v>0.25</v>
      </c>
      <c r="F48" s="15">
        <f t="shared" si="2"/>
        <v>125</v>
      </c>
      <c r="G48" s="13">
        <v>0.25</v>
      </c>
      <c r="H48" s="13">
        <v>0.25</v>
      </c>
    </row>
    <row r="49" spans="1:8" ht="25.5">
      <c r="A49" s="34" t="s">
        <v>22</v>
      </c>
      <c r="B49" s="13">
        <v>0.08</v>
      </c>
      <c r="C49" s="13">
        <v>0.09</v>
      </c>
      <c r="D49" s="14">
        <f t="shared" si="3"/>
        <v>112.5</v>
      </c>
      <c r="E49" s="13">
        <v>0.1</v>
      </c>
      <c r="F49" s="15">
        <f t="shared" si="2"/>
        <v>111.11111111111111</v>
      </c>
      <c r="G49" s="13">
        <v>0.1</v>
      </c>
      <c r="H49" s="13">
        <v>0.1</v>
      </c>
    </row>
    <row r="50" spans="1:8" ht="12.75">
      <c r="A50" s="34" t="s">
        <v>19</v>
      </c>
      <c r="B50" s="13">
        <v>0.9</v>
      </c>
      <c r="C50" s="13">
        <v>0.9</v>
      </c>
      <c r="D50" s="14">
        <f t="shared" si="3"/>
        <v>100</v>
      </c>
      <c r="E50" s="13">
        <v>0.9</v>
      </c>
      <c r="F50" s="15">
        <f t="shared" si="2"/>
        <v>100</v>
      </c>
      <c r="G50" s="13">
        <v>0.9</v>
      </c>
      <c r="H50" s="13">
        <v>0.9</v>
      </c>
    </row>
    <row r="51" spans="1:8" ht="12.75">
      <c r="A51" s="34" t="s">
        <v>67</v>
      </c>
      <c r="B51" s="13">
        <v>2.01</v>
      </c>
      <c r="C51" s="13">
        <v>2.103</v>
      </c>
      <c r="D51" s="14">
        <f t="shared" si="3"/>
        <v>104.62686567164181</v>
      </c>
      <c r="E51" s="13">
        <v>2.127</v>
      </c>
      <c r="F51" s="15">
        <f t="shared" si="2"/>
        <v>101.14122681883023</v>
      </c>
      <c r="G51" s="13">
        <v>2.127</v>
      </c>
      <c r="H51" s="13">
        <v>2.127</v>
      </c>
    </row>
    <row r="52" spans="1:8" ht="12.75">
      <c r="A52" s="34" t="s">
        <v>66</v>
      </c>
      <c r="B52" s="13">
        <v>0.15</v>
      </c>
      <c r="C52" s="13">
        <v>0.2</v>
      </c>
      <c r="D52" s="14">
        <f t="shared" si="3"/>
        <v>133.33333333333334</v>
      </c>
      <c r="E52" s="13">
        <v>0.21</v>
      </c>
      <c r="F52" s="15">
        <f t="shared" si="2"/>
        <v>105</v>
      </c>
      <c r="G52" s="13">
        <v>0.21</v>
      </c>
      <c r="H52" s="13">
        <v>0.21</v>
      </c>
    </row>
    <row r="53" spans="1:8" ht="25.5">
      <c r="A53" s="34" t="s">
        <v>22</v>
      </c>
      <c r="B53" s="13">
        <v>1.1</v>
      </c>
      <c r="C53" s="13">
        <v>1.133</v>
      </c>
      <c r="D53" s="14">
        <f t="shared" si="3"/>
        <v>102.99999999999999</v>
      </c>
      <c r="E53" s="13">
        <v>1.147</v>
      </c>
      <c r="F53" s="15">
        <f t="shared" si="2"/>
        <v>101.23565754633717</v>
      </c>
      <c r="G53" s="13">
        <v>1.147</v>
      </c>
      <c r="H53" s="13">
        <v>1.147</v>
      </c>
    </row>
    <row r="54" spans="1:8" ht="12.75">
      <c r="A54" s="34" t="s">
        <v>19</v>
      </c>
      <c r="B54" s="13">
        <v>0.76</v>
      </c>
      <c r="C54" s="13">
        <v>0.77</v>
      </c>
      <c r="D54" s="14">
        <f t="shared" si="3"/>
        <v>101.3157894736842</v>
      </c>
      <c r="E54" s="13">
        <v>0.77</v>
      </c>
      <c r="F54" s="15">
        <f t="shared" si="2"/>
        <v>100</v>
      </c>
      <c r="G54" s="13">
        <v>0.77</v>
      </c>
      <c r="H54" s="13">
        <v>0.77</v>
      </c>
    </row>
    <row r="55" spans="1:8" ht="12.75">
      <c r="A55" s="34" t="s">
        <v>68</v>
      </c>
      <c r="B55" s="13">
        <v>0.22</v>
      </c>
      <c r="C55" s="13">
        <v>0.23</v>
      </c>
      <c r="D55" s="14">
        <f t="shared" si="3"/>
        <v>104.54545454545455</v>
      </c>
      <c r="E55" s="13">
        <v>0.23</v>
      </c>
      <c r="F55" s="15">
        <f t="shared" si="2"/>
        <v>100</v>
      </c>
      <c r="G55" s="13">
        <v>0.23</v>
      </c>
      <c r="H55" s="13">
        <v>0.23</v>
      </c>
    </row>
    <row r="56" spans="1:8" ht="12.75">
      <c r="A56" s="34" t="s">
        <v>66</v>
      </c>
      <c r="B56" s="13">
        <v>0.05</v>
      </c>
      <c r="C56" s="13">
        <v>0.06</v>
      </c>
      <c r="D56" s="14">
        <f t="shared" si="3"/>
        <v>120</v>
      </c>
      <c r="E56" s="13">
        <v>0.06</v>
      </c>
      <c r="F56" s="15">
        <f t="shared" si="2"/>
        <v>100</v>
      </c>
      <c r="G56" s="13">
        <v>0.06</v>
      </c>
      <c r="H56" s="13">
        <v>0.06</v>
      </c>
    </row>
    <row r="57" spans="1:8" ht="12.75">
      <c r="A57" s="34" t="s">
        <v>19</v>
      </c>
      <c r="B57" s="13">
        <v>0.17</v>
      </c>
      <c r="C57" s="13">
        <v>0.17</v>
      </c>
      <c r="D57" s="14">
        <f t="shared" si="3"/>
        <v>99.99999999999999</v>
      </c>
      <c r="E57" s="13">
        <v>0.17</v>
      </c>
      <c r="F57" s="15">
        <f t="shared" si="2"/>
        <v>99.99999999999999</v>
      </c>
      <c r="G57" s="13">
        <v>0.17</v>
      </c>
      <c r="H57" s="13">
        <v>0.17</v>
      </c>
    </row>
    <row r="58" spans="1:8" ht="12.75">
      <c r="A58" s="34" t="s">
        <v>69</v>
      </c>
      <c r="B58" s="13">
        <v>0.016</v>
      </c>
      <c r="C58" s="13">
        <v>0.0147</v>
      </c>
      <c r="D58" s="14">
        <f t="shared" si="3"/>
        <v>91.875</v>
      </c>
      <c r="E58" s="13">
        <v>0.0147</v>
      </c>
      <c r="F58" s="15">
        <f t="shared" si="2"/>
        <v>100</v>
      </c>
      <c r="G58" s="13">
        <v>0.0147</v>
      </c>
      <c r="H58" s="13">
        <v>0.0147</v>
      </c>
    </row>
    <row r="59" spans="1:8" ht="12.75">
      <c r="A59" s="34" t="s">
        <v>19</v>
      </c>
      <c r="B59" s="13">
        <v>0.016</v>
      </c>
      <c r="C59" s="13">
        <v>0.0147</v>
      </c>
      <c r="D59" s="14">
        <f t="shared" si="3"/>
        <v>91.875</v>
      </c>
      <c r="E59" s="13">
        <v>0.0147</v>
      </c>
      <c r="F59" s="15">
        <f t="shared" si="2"/>
        <v>100</v>
      </c>
      <c r="G59" s="13">
        <v>0.0147</v>
      </c>
      <c r="H59" s="13">
        <v>0.0147</v>
      </c>
    </row>
    <row r="60" spans="1:8" ht="12.75">
      <c r="A60" s="34" t="s">
        <v>70</v>
      </c>
      <c r="B60" s="13">
        <v>0.994</v>
      </c>
      <c r="C60" s="13">
        <v>0.997</v>
      </c>
      <c r="D60" s="14">
        <f t="shared" si="3"/>
        <v>100.30181086519114</v>
      </c>
      <c r="E60" s="13">
        <v>1.002</v>
      </c>
      <c r="F60" s="15">
        <f t="shared" si="2"/>
        <v>100.50150451354062</v>
      </c>
      <c r="G60" s="13">
        <v>1.002</v>
      </c>
      <c r="H60" s="13">
        <v>1.002</v>
      </c>
    </row>
    <row r="61" spans="1:8" ht="12.75">
      <c r="A61" s="34" t="s">
        <v>66</v>
      </c>
      <c r="B61" s="13">
        <v>0.8</v>
      </c>
      <c r="C61" s="13">
        <v>0.8</v>
      </c>
      <c r="D61" s="14">
        <f t="shared" si="3"/>
        <v>100</v>
      </c>
      <c r="E61" s="13">
        <v>0.8</v>
      </c>
      <c r="F61" s="15">
        <f t="shared" si="2"/>
        <v>100</v>
      </c>
      <c r="G61" s="13">
        <v>0.8</v>
      </c>
      <c r="H61" s="13">
        <v>0.8</v>
      </c>
    </row>
    <row r="62" spans="1:8" ht="25.5">
      <c r="A62" s="34" t="s">
        <v>22</v>
      </c>
      <c r="B62" s="13">
        <v>0.002</v>
      </c>
      <c r="C62" s="13">
        <v>0.002</v>
      </c>
      <c r="D62" s="14">
        <f t="shared" si="3"/>
        <v>100</v>
      </c>
      <c r="E62" s="13">
        <v>0.002</v>
      </c>
      <c r="F62" s="15">
        <f t="shared" si="2"/>
        <v>100</v>
      </c>
      <c r="G62" s="13">
        <v>0.002</v>
      </c>
      <c r="H62" s="13">
        <v>0.002</v>
      </c>
    </row>
    <row r="63" spans="1:8" ht="12.75">
      <c r="A63" s="34" t="s">
        <v>19</v>
      </c>
      <c r="B63" s="13">
        <v>0.192</v>
      </c>
      <c r="C63" s="13">
        <v>0.195</v>
      </c>
      <c r="D63" s="14">
        <f t="shared" si="3"/>
        <v>101.5625</v>
      </c>
      <c r="E63" s="13">
        <v>0.2</v>
      </c>
      <c r="F63" s="15">
        <f t="shared" si="2"/>
        <v>102.56410256410255</v>
      </c>
      <c r="G63" s="13">
        <v>0.2</v>
      </c>
      <c r="H63" s="13">
        <v>0.2</v>
      </c>
    </row>
    <row r="64" spans="1:8" ht="12.75">
      <c r="A64" s="34" t="s">
        <v>71</v>
      </c>
      <c r="B64" s="13">
        <v>2.89</v>
      </c>
      <c r="C64" s="13">
        <v>2.902</v>
      </c>
      <c r="D64" s="14">
        <f t="shared" si="3"/>
        <v>100.4152249134948</v>
      </c>
      <c r="E64" s="13">
        <v>2.97</v>
      </c>
      <c r="F64" s="15">
        <f t="shared" si="2"/>
        <v>102.34321157822191</v>
      </c>
      <c r="G64" s="13">
        <v>2.97</v>
      </c>
      <c r="H64" s="13">
        <v>2.97</v>
      </c>
    </row>
    <row r="65" spans="1:8" ht="12.75">
      <c r="A65" s="34" t="s">
        <v>66</v>
      </c>
      <c r="B65" s="13">
        <v>2.55</v>
      </c>
      <c r="C65" s="13">
        <v>2.55</v>
      </c>
      <c r="D65" s="14">
        <f t="shared" si="3"/>
        <v>100</v>
      </c>
      <c r="E65" s="13">
        <v>2.6</v>
      </c>
      <c r="F65" s="15">
        <f t="shared" si="2"/>
        <v>101.9607843137255</v>
      </c>
      <c r="G65" s="13">
        <v>2.6</v>
      </c>
      <c r="H65" s="13">
        <v>2.6</v>
      </c>
    </row>
    <row r="66" spans="1:8" ht="25.5">
      <c r="A66" s="34" t="s">
        <v>22</v>
      </c>
      <c r="B66" s="13">
        <v>0.06</v>
      </c>
      <c r="C66" s="13">
        <v>0.062</v>
      </c>
      <c r="D66" s="14">
        <f t="shared" si="3"/>
        <v>103.33333333333334</v>
      </c>
      <c r="E66" s="13">
        <v>0.07</v>
      </c>
      <c r="F66" s="15">
        <f t="shared" si="2"/>
        <v>112.90322580645163</v>
      </c>
      <c r="G66" s="13">
        <v>0.07</v>
      </c>
      <c r="H66" s="13">
        <v>0.07</v>
      </c>
    </row>
    <row r="67" spans="1:8" ht="12.75">
      <c r="A67" s="34" t="s">
        <v>19</v>
      </c>
      <c r="B67" s="13">
        <v>0.28</v>
      </c>
      <c r="C67" s="13">
        <v>0.29</v>
      </c>
      <c r="D67" s="14">
        <f t="shared" si="3"/>
        <v>103.57142857142856</v>
      </c>
      <c r="E67" s="13">
        <v>0.3</v>
      </c>
      <c r="F67" s="15">
        <f t="shared" si="2"/>
        <v>103.44827586206897</v>
      </c>
      <c r="G67" s="13">
        <v>0.3</v>
      </c>
      <c r="H67" s="13">
        <v>0.3</v>
      </c>
    </row>
    <row r="68" spans="1:8" ht="12.75">
      <c r="A68" s="34" t="s">
        <v>72</v>
      </c>
      <c r="B68" s="13">
        <v>1</v>
      </c>
      <c r="C68" s="13">
        <v>1</v>
      </c>
      <c r="D68" s="14">
        <f t="shared" si="3"/>
        <v>100</v>
      </c>
      <c r="E68" s="13">
        <v>1</v>
      </c>
      <c r="F68" s="15">
        <f t="shared" si="2"/>
        <v>100</v>
      </c>
      <c r="G68" s="13">
        <v>1</v>
      </c>
      <c r="H68" s="13">
        <v>1</v>
      </c>
    </row>
    <row r="69" spans="1:8" ht="12.75">
      <c r="A69" s="34" t="s">
        <v>19</v>
      </c>
      <c r="B69" s="13">
        <v>1</v>
      </c>
      <c r="C69" s="13">
        <v>1</v>
      </c>
      <c r="D69" s="14">
        <f t="shared" si="3"/>
        <v>100</v>
      </c>
      <c r="E69" s="13">
        <v>1</v>
      </c>
      <c r="F69" s="15">
        <f t="shared" si="2"/>
        <v>100</v>
      </c>
      <c r="G69" s="13">
        <v>1</v>
      </c>
      <c r="H69" s="13">
        <v>1</v>
      </c>
    </row>
    <row r="70" spans="1:8" ht="12.75">
      <c r="A70" s="31" t="s">
        <v>73</v>
      </c>
      <c r="B70" s="13"/>
      <c r="C70" s="13"/>
      <c r="D70" s="14"/>
      <c r="E70" s="13"/>
      <c r="F70" s="15"/>
      <c r="G70" s="13"/>
      <c r="H70" s="13"/>
    </row>
    <row r="71" spans="1:8" ht="12.75">
      <c r="A71" s="34" t="s">
        <v>74</v>
      </c>
      <c r="B71" s="13">
        <v>1065</v>
      </c>
      <c r="C71" s="13">
        <v>1068</v>
      </c>
      <c r="D71" s="14">
        <f t="shared" si="3"/>
        <v>100.28169014084507</v>
      </c>
      <c r="E71" s="13">
        <v>1069</v>
      </c>
      <c r="F71" s="15">
        <f t="shared" si="2"/>
        <v>100.09363295880149</v>
      </c>
      <c r="G71" s="13">
        <v>1069</v>
      </c>
      <c r="H71" s="13">
        <v>1069</v>
      </c>
    </row>
    <row r="72" spans="1:8" ht="12.75">
      <c r="A72" s="34" t="s">
        <v>75</v>
      </c>
      <c r="B72" s="13">
        <v>850</v>
      </c>
      <c r="C72" s="13">
        <v>850</v>
      </c>
      <c r="D72" s="14">
        <f t="shared" si="3"/>
        <v>100</v>
      </c>
      <c r="E72" s="13">
        <v>850</v>
      </c>
      <c r="F72" s="15">
        <f t="shared" si="2"/>
        <v>100</v>
      </c>
      <c r="G72" s="13">
        <v>850</v>
      </c>
      <c r="H72" s="13">
        <v>850</v>
      </c>
    </row>
    <row r="73" spans="1:8" ht="25.5">
      <c r="A73" s="34" t="s">
        <v>22</v>
      </c>
      <c r="B73" s="13">
        <v>50</v>
      </c>
      <c r="C73" s="13">
        <v>52</v>
      </c>
      <c r="D73" s="14">
        <f t="shared" si="3"/>
        <v>104</v>
      </c>
      <c r="E73" s="13">
        <v>52</v>
      </c>
      <c r="F73" s="15">
        <f t="shared" si="2"/>
        <v>100</v>
      </c>
      <c r="G73" s="13">
        <v>52</v>
      </c>
      <c r="H73" s="13">
        <v>52</v>
      </c>
    </row>
    <row r="74" spans="1:8" ht="12.75">
      <c r="A74" s="34" t="s">
        <v>19</v>
      </c>
      <c r="B74" s="13">
        <v>165</v>
      </c>
      <c r="C74" s="13">
        <v>166</v>
      </c>
      <c r="D74" s="14">
        <f t="shared" si="3"/>
        <v>100.60606060606061</v>
      </c>
      <c r="E74" s="13">
        <v>167</v>
      </c>
      <c r="F74" s="15">
        <f t="shared" si="2"/>
        <v>100.60240963855422</v>
      </c>
      <c r="G74" s="13">
        <v>167</v>
      </c>
      <c r="H74" s="13">
        <v>167</v>
      </c>
    </row>
    <row r="75" spans="1:8" ht="12.75">
      <c r="A75" s="34" t="s">
        <v>76</v>
      </c>
      <c r="B75" s="13">
        <v>346</v>
      </c>
      <c r="C75" s="13">
        <v>346</v>
      </c>
      <c r="D75" s="14">
        <f t="shared" si="3"/>
        <v>100</v>
      </c>
      <c r="E75" s="13">
        <v>348</v>
      </c>
      <c r="F75" s="15">
        <f t="shared" si="2"/>
        <v>100.57803468208093</v>
      </c>
      <c r="G75" s="13">
        <v>348</v>
      </c>
      <c r="H75" s="13">
        <v>348</v>
      </c>
    </row>
    <row r="76" spans="1:8" ht="12.75">
      <c r="A76" s="34" t="s">
        <v>75</v>
      </c>
      <c r="B76" s="13">
        <v>292</v>
      </c>
      <c r="C76" s="13">
        <v>292</v>
      </c>
      <c r="D76" s="14">
        <f t="shared" si="3"/>
        <v>100</v>
      </c>
      <c r="E76" s="13">
        <v>294</v>
      </c>
      <c r="F76" s="15">
        <f t="shared" si="2"/>
        <v>100.68493150684931</v>
      </c>
      <c r="G76" s="13">
        <v>294</v>
      </c>
      <c r="H76" s="13">
        <v>294</v>
      </c>
    </row>
    <row r="77" spans="1:8" ht="12.75">
      <c r="A77" s="34" t="s">
        <v>19</v>
      </c>
      <c r="B77" s="13">
        <v>54</v>
      </c>
      <c r="C77" s="13">
        <v>54</v>
      </c>
      <c r="D77" s="14">
        <f t="shared" si="3"/>
        <v>100</v>
      </c>
      <c r="E77" s="13">
        <v>54</v>
      </c>
      <c r="F77" s="15">
        <f t="shared" si="2"/>
        <v>100</v>
      </c>
      <c r="G77" s="13">
        <v>54</v>
      </c>
      <c r="H77" s="13">
        <v>54</v>
      </c>
    </row>
    <row r="78" spans="1:8" ht="12.75">
      <c r="A78" s="34" t="s">
        <v>77</v>
      </c>
      <c r="B78" s="13">
        <v>2105</v>
      </c>
      <c r="C78" s="13">
        <v>2200</v>
      </c>
      <c r="D78" s="14">
        <f t="shared" si="3"/>
        <v>104.51306413301663</v>
      </c>
      <c r="E78" s="13">
        <v>2200</v>
      </c>
      <c r="F78" s="15">
        <f t="shared" si="2"/>
        <v>100</v>
      </c>
      <c r="G78" s="13">
        <v>2200</v>
      </c>
      <c r="H78" s="13">
        <v>2200</v>
      </c>
    </row>
    <row r="79" spans="1:8" ht="12.75">
      <c r="A79" s="34" t="s">
        <v>78</v>
      </c>
      <c r="B79" s="13">
        <v>17.3</v>
      </c>
      <c r="C79" s="13">
        <v>17.4</v>
      </c>
      <c r="D79" s="14">
        <f t="shared" si="3"/>
        <v>100.57803468208091</v>
      </c>
      <c r="E79" s="13">
        <v>17.4</v>
      </c>
      <c r="F79" s="15">
        <f t="shared" si="2"/>
        <v>100</v>
      </c>
      <c r="G79" s="13">
        <v>17.4</v>
      </c>
      <c r="H79" s="13">
        <v>17.4</v>
      </c>
    </row>
    <row r="80" spans="1:8" ht="12.75">
      <c r="A80" s="35" t="s">
        <v>21</v>
      </c>
      <c r="B80" s="13"/>
      <c r="C80" s="13"/>
      <c r="D80" s="14"/>
      <c r="E80" s="13"/>
      <c r="F80" s="15"/>
      <c r="G80" s="13"/>
      <c r="H80" s="13"/>
    </row>
    <row r="81" spans="1:8" ht="12.75">
      <c r="A81" s="36" t="s">
        <v>48</v>
      </c>
      <c r="B81" s="13">
        <v>381</v>
      </c>
      <c r="C81" s="13">
        <v>378</v>
      </c>
      <c r="D81" s="14">
        <f>C81*100/B81</f>
        <v>99.21259842519684</v>
      </c>
      <c r="E81" s="13">
        <v>379</v>
      </c>
      <c r="F81" s="15">
        <f>E81*100/C81</f>
        <v>100.26455026455027</v>
      </c>
      <c r="G81" s="13">
        <v>379</v>
      </c>
      <c r="H81" s="13">
        <v>379</v>
      </c>
    </row>
    <row r="82" spans="1:8" ht="15.75" customHeight="1">
      <c r="A82" s="37" t="s">
        <v>50</v>
      </c>
      <c r="B82" s="13">
        <v>313</v>
      </c>
      <c r="C82" s="13">
        <v>313</v>
      </c>
      <c r="D82" s="14">
        <f>C82*100/B82</f>
        <v>100</v>
      </c>
      <c r="E82" s="13">
        <v>315</v>
      </c>
      <c r="F82" s="15">
        <f>E82*100/C82</f>
        <v>100.63897763578275</v>
      </c>
      <c r="G82" s="13">
        <v>315</v>
      </c>
      <c r="H82" s="13">
        <v>315</v>
      </c>
    </row>
    <row r="83" spans="1:8" ht="51">
      <c r="A83" s="36" t="s">
        <v>34</v>
      </c>
      <c r="B83" s="13">
        <v>1</v>
      </c>
      <c r="C83" s="13">
        <v>10</v>
      </c>
      <c r="D83" s="14">
        <f>C83*100/B83</f>
        <v>1000</v>
      </c>
      <c r="E83" s="13">
        <v>4</v>
      </c>
      <c r="F83" s="15">
        <f>E83*100/C83</f>
        <v>40</v>
      </c>
      <c r="G83" s="13">
        <v>4</v>
      </c>
      <c r="H83" s="13">
        <v>4</v>
      </c>
    </row>
    <row r="84" spans="1:8" ht="12.75">
      <c r="A84" s="35" t="s">
        <v>12</v>
      </c>
      <c r="B84" s="19"/>
      <c r="C84" s="19"/>
      <c r="D84" s="20"/>
      <c r="E84" s="19"/>
      <c r="F84" s="21"/>
      <c r="G84" s="19"/>
      <c r="H84" s="19"/>
    </row>
    <row r="85" spans="1:8" s="4" customFormat="1" ht="12.75">
      <c r="A85" s="29" t="s">
        <v>13</v>
      </c>
      <c r="B85" s="22">
        <v>21</v>
      </c>
      <c r="C85" s="22">
        <v>21.5</v>
      </c>
      <c r="D85" s="23">
        <f aca="true" t="shared" si="4" ref="D85:D91">C85*100/B85</f>
        <v>102.38095238095238</v>
      </c>
      <c r="E85" s="22">
        <v>21.5</v>
      </c>
      <c r="F85" s="24">
        <f aca="true" t="shared" si="5" ref="F85:F91">E85*100/C85</f>
        <v>100</v>
      </c>
      <c r="G85" s="22">
        <v>21.5</v>
      </c>
      <c r="H85" s="22">
        <v>21.5</v>
      </c>
    </row>
    <row r="86" spans="1:8" s="4" customFormat="1" ht="12.75">
      <c r="A86" s="29" t="s">
        <v>14</v>
      </c>
      <c r="B86" s="22">
        <v>99.9</v>
      </c>
      <c r="C86" s="22">
        <v>99.9</v>
      </c>
      <c r="D86" s="23">
        <f t="shared" si="4"/>
        <v>100</v>
      </c>
      <c r="E86" s="22">
        <v>99.98</v>
      </c>
      <c r="F86" s="24">
        <f t="shared" si="5"/>
        <v>100.08008008008008</v>
      </c>
      <c r="G86" s="22">
        <v>99.98</v>
      </c>
      <c r="H86" s="22">
        <v>99.98</v>
      </c>
    </row>
    <row r="87" spans="1:8" s="4" customFormat="1" ht="15.75" customHeight="1">
      <c r="A87" s="29" t="s">
        <v>16</v>
      </c>
      <c r="B87" s="22">
        <v>112.8</v>
      </c>
      <c r="C87" s="22">
        <v>117.375</v>
      </c>
      <c r="D87" s="23">
        <f t="shared" si="4"/>
        <v>104.05585106382979</v>
      </c>
      <c r="E87" s="22">
        <v>117.375</v>
      </c>
      <c r="F87" s="24">
        <f t="shared" si="5"/>
        <v>100</v>
      </c>
      <c r="G87" s="22">
        <v>117.375</v>
      </c>
      <c r="H87" s="22">
        <v>117.375</v>
      </c>
    </row>
    <row r="88" spans="1:8" s="4" customFormat="1" ht="12.75">
      <c r="A88" s="33" t="s">
        <v>15</v>
      </c>
      <c r="B88" s="22">
        <v>25.1</v>
      </c>
      <c r="C88" s="22">
        <v>25.1</v>
      </c>
      <c r="D88" s="23">
        <f t="shared" si="4"/>
        <v>100</v>
      </c>
      <c r="E88" s="22">
        <v>25.1</v>
      </c>
      <c r="F88" s="24">
        <f t="shared" si="5"/>
        <v>100</v>
      </c>
      <c r="G88" s="22">
        <v>25.1</v>
      </c>
      <c r="H88" s="22">
        <v>25.1</v>
      </c>
    </row>
    <row r="89" spans="1:8" s="4" customFormat="1" ht="25.5">
      <c r="A89" s="34" t="s">
        <v>49</v>
      </c>
      <c r="B89" s="22">
        <v>60</v>
      </c>
      <c r="C89" s="22">
        <v>60</v>
      </c>
      <c r="D89" s="23">
        <f t="shared" si="4"/>
        <v>100</v>
      </c>
      <c r="E89" s="22">
        <v>62</v>
      </c>
      <c r="F89" s="24">
        <f t="shared" si="5"/>
        <v>103.33333333333333</v>
      </c>
      <c r="G89" s="22">
        <v>62</v>
      </c>
      <c r="H89" s="22">
        <v>62</v>
      </c>
    </row>
    <row r="90" spans="1:8" s="4" customFormat="1" ht="25.5">
      <c r="A90" s="34" t="s">
        <v>17</v>
      </c>
      <c r="B90" s="22">
        <v>205.1</v>
      </c>
      <c r="C90" s="22">
        <v>209.1</v>
      </c>
      <c r="D90" s="23">
        <f t="shared" si="4"/>
        <v>101.95026816187226</v>
      </c>
      <c r="E90" s="22">
        <v>210.6</v>
      </c>
      <c r="F90" s="24">
        <f t="shared" si="5"/>
        <v>100.71736011477762</v>
      </c>
      <c r="G90" s="22">
        <v>210.6</v>
      </c>
      <c r="H90" s="22">
        <v>210.6</v>
      </c>
    </row>
    <row r="91" spans="1:8" s="4" customFormat="1" ht="27.75" customHeight="1">
      <c r="A91" s="34" t="s">
        <v>18</v>
      </c>
      <c r="B91" s="22">
        <v>50.7</v>
      </c>
      <c r="C91" s="22">
        <v>50.7</v>
      </c>
      <c r="D91" s="23">
        <f t="shared" si="4"/>
        <v>100</v>
      </c>
      <c r="E91" s="22">
        <v>50.7</v>
      </c>
      <c r="F91" s="24">
        <f t="shared" si="5"/>
        <v>100</v>
      </c>
      <c r="G91" s="22">
        <v>50.7</v>
      </c>
      <c r="H91" s="22">
        <v>50.7</v>
      </c>
    </row>
    <row r="92" spans="1:8" s="4" customFormat="1" ht="9.75" customHeight="1">
      <c r="A92" s="31" t="s">
        <v>23</v>
      </c>
      <c r="B92" s="22"/>
      <c r="C92" s="22"/>
      <c r="D92" s="23"/>
      <c r="E92" s="22"/>
      <c r="F92" s="24"/>
      <c r="G92" s="22"/>
      <c r="H92" s="22"/>
    </row>
    <row r="93" spans="1:8" s="4" customFormat="1" ht="25.5">
      <c r="A93" s="34" t="s">
        <v>24</v>
      </c>
      <c r="B93" s="22">
        <v>1.06</v>
      </c>
      <c r="C93" s="25">
        <v>2.16</v>
      </c>
      <c r="D93" s="23">
        <f>C93*100/B93</f>
        <v>203.77358490566036</v>
      </c>
      <c r="E93" s="22">
        <v>2.2</v>
      </c>
      <c r="F93" s="24">
        <f>E93*100/C93</f>
        <v>101.85185185185186</v>
      </c>
      <c r="G93" s="22">
        <v>2.2</v>
      </c>
      <c r="H93" s="22">
        <v>2.2</v>
      </c>
    </row>
    <row r="94" spans="1:8" s="4" customFormat="1" ht="12.75">
      <c r="A94" s="34" t="s">
        <v>25</v>
      </c>
      <c r="B94" s="22">
        <v>0.244</v>
      </c>
      <c r="C94" s="25">
        <v>1.4</v>
      </c>
      <c r="D94" s="23">
        <f>C94*100/B94</f>
        <v>573.7704918032787</v>
      </c>
      <c r="E94" s="25">
        <v>1.4</v>
      </c>
      <c r="F94" s="24">
        <f>E94*100/C94</f>
        <v>100</v>
      </c>
      <c r="G94" s="25">
        <v>1.4</v>
      </c>
      <c r="H94" s="25">
        <v>1.4</v>
      </c>
    </row>
    <row r="95" spans="1:6" ht="12.75">
      <c r="A95" s="5"/>
      <c r="B95" s="5"/>
      <c r="C95" s="5"/>
      <c r="D95" s="5"/>
      <c r="E95" s="5"/>
      <c r="F95" s="5"/>
    </row>
    <row r="96" spans="1:8" ht="12.75">
      <c r="A96" s="42" t="s">
        <v>80</v>
      </c>
      <c r="B96" s="43"/>
      <c r="C96" s="43"/>
      <c r="D96" s="43"/>
      <c r="E96" s="43"/>
      <c r="F96" s="43"/>
      <c r="G96" s="43"/>
      <c r="H96" s="43"/>
    </row>
    <row r="97" spans="4:6" ht="12.75">
      <c r="D97" s="39"/>
      <c r="E97" s="39"/>
      <c r="F97" s="39"/>
    </row>
  </sheetData>
  <sheetProtection/>
  <mergeCells count="11">
    <mergeCell ref="C1:H1"/>
    <mergeCell ref="A2:H2"/>
    <mergeCell ref="A3:H3"/>
    <mergeCell ref="D4:H4"/>
    <mergeCell ref="B5:H5"/>
    <mergeCell ref="D97:F97"/>
    <mergeCell ref="A7:A8"/>
    <mergeCell ref="D7:D8"/>
    <mergeCell ref="F7:F8"/>
    <mergeCell ref="A96:H96"/>
    <mergeCell ref="A6:H6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2021-12-15T11:04:21Z</cp:lastPrinted>
  <dcterms:created xsi:type="dcterms:W3CDTF">2006-05-06T07:58:30Z</dcterms:created>
  <dcterms:modified xsi:type="dcterms:W3CDTF">2021-12-15T11:04:44Z</dcterms:modified>
  <cp:category/>
  <cp:version/>
  <cp:contentType/>
  <cp:contentStatus/>
</cp:coreProperties>
</file>